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城乡居民基本养老收支预算表" sheetId="1" r:id="rId1"/>
  </sheets>
  <calcPr calcId="144525"/>
</workbook>
</file>

<file path=xl/sharedStrings.xml><?xml version="1.0" encoding="utf-8"?>
<sst xmlns="http://schemas.openxmlformats.org/spreadsheetml/2006/main" count="57" uniqueCount="36">
  <si>
    <t>2023年城乡居民基本养老保险基金收支预算表</t>
  </si>
  <si>
    <t>社预03表</t>
  </si>
  <si>
    <t>民权县</t>
  </si>
  <si>
    <t>单位：元</t>
  </si>
  <si>
    <t>项        目</t>
  </si>
  <si>
    <t>2022年执行数</t>
  </si>
  <si>
    <t>2023年预算数</t>
  </si>
  <si>
    <t>一、个人缴费收入</t>
  </si>
  <si>
    <t>一、基础养老金支出</t>
  </si>
  <si>
    <t xml:space="preserve">    其中：财政为困难人员代缴收入</t>
  </si>
  <si>
    <t>二、个人账户养老金支出</t>
  </si>
  <si>
    <t>二、财政补贴收入</t>
  </si>
  <si>
    <t>三、丧葬补助金支出</t>
  </si>
  <si>
    <t xml:space="preserve">    其中：财政对基础养老金的补贴</t>
  </si>
  <si>
    <t>四、转移支出</t>
  </si>
  <si>
    <t xml:space="preserve">          财政对个人缴费的补贴</t>
  </si>
  <si>
    <t>五、其他支出</t>
  </si>
  <si>
    <t>三、集体补助收入</t>
  </si>
  <si>
    <t>×</t>
  </si>
  <si>
    <t>四、利息收入</t>
  </si>
  <si>
    <t>五、委托投资收益</t>
  </si>
  <si>
    <t>六、转移收入</t>
  </si>
  <si>
    <t>七、其他收入</t>
  </si>
  <si>
    <t>八、本年收入小计</t>
  </si>
  <si>
    <t>六、本年支出小计</t>
  </si>
  <si>
    <t>九、上级补助收入</t>
  </si>
  <si>
    <t>七、补助下级支出</t>
  </si>
  <si>
    <t>十、下级上解收入</t>
  </si>
  <si>
    <t>八、上解上级支出</t>
  </si>
  <si>
    <t>十一、本年收入合计</t>
  </si>
  <si>
    <t>九、本年支出合计</t>
  </si>
  <si>
    <t>十、本年收支结余</t>
  </si>
  <si>
    <t>十二、上年结余</t>
  </si>
  <si>
    <t>十一、年末滚存结余</t>
  </si>
  <si>
    <t>总        计</t>
  </si>
  <si>
    <t>第 3 页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</si>
</sst>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;\-#,##0.00;;"/>
  </numFmts>
  <fonts count="26">
    <font>
      <sz val="11"/>
      <color theme="1"/>
      <name val="??"/>
      <charset val="134"/>
      <scheme val="minor"/>
    </font>
    <font>
      <sz val="10"/>
      <name val="宋体"/>
      <charset val="134"/>
    </font>
    <font>
      <b/>
      <sz val="27"/>
      <color indexed="8"/>
      <name val="宋体"/>
      <charset val="1"/>
    </font>
    <font>
      <b/>
      <sz val="12"/>
      <color indexed="8"/>
      <name val="宋体"/>
      <charset val="1"/>
    </font>
    <font>
      <sz val="12"/>
      <color indexed="8"/>
      <name val="宋体"/>
      <charset val="1"/>
    </font>
    <font>
      <sz val="10"/>
      <color indexed="8"/>
      <name val="宋体"/>
      <charset val="1"/>
    </font>
    <font>
      <sz val="12"/>
      <name val="宋体"/>
      <charset val="1"/>
    </font>
    <font>
      <sz val="11"/>
      <color theme="1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6500"/>
      <name val="??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17" applyNumberFormat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21" fillId="14" borderId="1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0" fillId="0" borderId="0"/>
  </cellStyleXfs>
  <cellXfs count="35">
    <xf numFmtId="0" fontId="0" fillId="0" borderId="0" xfId="49"/>
    <xf numFmtId="0" fontId="1" fillId="0" borderId="0" xfId="49" applyFont="1" applyFill="1"/>
    <xf numFmtId="49" fontId="2" fillId="2" borderId="0" xfId="49" applyNumberFormat="1" applyFont="1" applyFill="1" applyAlignment="1">
      <alignment horizontal="center" vertical="center"/>
    </xf>
    <xf numFmtId="0" fontId="2" fillId="2" borderId="0" xfId="49" applyFont="1" applyFill="1" applyAlignment="1">
      <alignment horizontal="center" vertical="center"/>
    </xf>
    <xf numFmtId="49" fontId="3" fillId="2" borderId="0" xfId="49" applyNumberFormat="1" applyFont="1" applyFill="1" applyAlignment="1">
      <alignment horizontal="center" vertical="center"/>
    </xf>
    <xf numFmtId="49" fontId="4" fillId="2" borderId="0" xfId="49" applyNumberFormat="1" applyFont="1" applyFill="1" applyAlignment="1">
      <alignment horizontal="right" vertical="center"/>
    </xf>
    <xf numFmtId="0" fontId="4" fillId="2" borderId="0" xfId="49" applyFont="1" applyFill="1" applyAlignment="1">
      <alignment horizontal="right" vertical="center"/>
    </xf>
    <xf numFmtId="49" fontId="4" fillId="2" borderId="1" xfId="49" applyNumberFormat="1" applyFont="1" applyFill="1" applyBorder="1" applyAlignment="1">
      <alignment vertical="center"/>
    </xf>
    <xf numFmtId="49" fontId="4" fillId="2" borderId="1" xfId="49" applyNumberFormat="1" applyFont="1" applyFill="1" applyBorder="1" applyAlignment="1">
      <alignment horizontal="right" vertical="center"/>
    </xf>
    <xf numFmtId="49" fontId="3" fillId="2" borderId="2" xfId="49" applyNumberFormat="1" applyFont="1" applyFill="1" applyBorder="1" applyAlignment="1">
      <alignment horizontal="center" vertical="center"/>
    </xf>
    <xf numFmtId="49" fontId="4" fillId="2" borderId="3" xfId="49" applyNumberFormat="1" applyFont="1" applyFill="1" applyBorder="1" applyAlignment="1">
      <alignment vertical="center"/>
    </xf>
    <xf numFmtId="176" fontId="4" fillId="2" borderId="3" xfId="49" applyNumberFormat="1" applyFont="1" applyFill="1" applyBorder="1" applyAlignment="1">
      <alignment horizontal="right" vertical="center"/>
    </xf>
    <xf numFmtId="49" fontId="4" fillId="2" borderId="4" xfId="49" applyNumberFormat="1" applyFont="1" applyFill="1" applyBorder="1" applyAlignment="1">
      <alignment vertical="center"/>
    </xf>
    <xf numFmtId="176" fontId="4" fillId="2" borderId="4" xfId="49" applyNumberFormat="1" applyFont="1" applyFill="1" applyBorder="1" applyAlignment="1">
      <alignment horizontal="right" vertical="center"/>
    </xf>
    <xf numFmtId="49" fontId="4" fillId="2" borderId="5" xfId="49" applyNumberFormat="1" applyFont="1" applyFill="1" applyBorder="1" applyAlignment="1">
      <alignment vertical="center"/>
    </xf>
    <xf numFmtId="176" fontId="4" fillId="2" borderId="5" xfId="49" applyNumberFormat="1" applyFont="1" applyFill="1" applyBorder="1" applyAlignment="1">
      <alignment horizontal="right" vertical="center"/>
    </xf>
    <xf numFmtId="176" fontId="4" fillId="2" borderId="6" xfId="49" applyNumberFormat="1" applyFont="1" applyFill="1" applyBorder="1" applyAlignment="1">
      <alignment horizontal="right" vertical="center"/>
    </xf>
    <xf numFmtId="49" fontId="4" fillId="2" borderId="6" xfId="49" applyNumberFormat="1" applyFont="1" applyFill="1" applyBorder="1" applyAlignment="1">
      <alignment vertical="center"/>
    </xf>
    <xf numFmtId="49" fontId="4" fillId="2" borderId="7" xfId="49" applyNumberFormat="1" applyFont="1" applyFill="1" applyBorder="1" applyAlignment="1">
      <alignment vertical="center"/>
    </xf>
    <xf numFmtId="176" fontId="4" fillId="2" borderId="7" xfId="49" applyNumberFormat="1" applyFont="1" applyFill="1" applyBorder="1" applyAlignment="1">
      <alignment horizontal="right" vertical="center"/>
    </xf>
    <xf numFmtId="176" fontId="4" fillId="2" borderId="8" xfId="49" applyNumberFormat="1" applyFont="1" applyFill="1" applyBorder="1" applyAlignment="1">
      <alignment horizontal="right" vertical="center"/>
    </xf>
    <xf numFmtId="49" fontId="5" fillId="2" borderId="2" xfId="49" applyNumberFormat="1" applyFont="1" applyFill="1" applyBorder="1" applyAlignment="1">
      <alignment horizontal="center" vertical="center"/>
    </xf>
    <xf numFmtId="49" fontId="5" fillId="2" borderId="9" xfId="49" applyNumberFormat="1" applyFont="1" applyFill="1" applyBorder="1" applyAlignment="1">
      <alignment horizontal="center" vertical="center"/>
    </xf>
    <xf numFmtId="176" fontId="4" fillId="3" borderId="6" xfId="49" applyNumberFormat="1" applyFont="1" applyFill="1" applyBorder="1" applyAlignment="1">
      <alignment horizontal="right" vertical="center"/>
    </xf>
    <xf numFmtId="49" fontId="4" fillId="2" borderId="10" xfId="49" applyNumberFormat="1" applyFont="1" applyFill="1" applyBorder="1" applyAlignment="1">
      <alignment vertical="center"/>
    </xf>
    <xf numFmtId="176" fontId="4" fillId="3" borderId="7" xfId="49" applyNumberFormat="1" applyFont="1" applyFill="1" applyBorder="1" applyAlignment="1">
      <alignment horizontal="right" vertical="center"/>
    </xf>
    <xf numFmtId="49" fontId="5" fillId="2" borderId="11" xfId="49" applyNumberFormat="1" applyFont="1" applyFill="1" applyBorder="1" applyAlignment="1">
      <alignment horizontal="center" vertical="center"/>
    </xf>
    <xf numFmtId="176" fontId="4" fillId="3" borderId="3" xfId="49" applyNumberFormat="1" applyFont="1" applyFill="1" applyBorder="1" applyAlignment="1">
      <alignment horizontal="right" vertical="center"/>
    </xf>
    <xf numFmtId="49" fontId="4" fillId="2" borderId="2" xfId="49" applyNumberFormat="1" applyFont="1" applyFill="1" applyBorder="1" applyAlignment="1">
      <alignment horizontal="center" vertical="center"/>
    </xf>
    <xf numFmtId="176" fontId="4" fillId="3" borderId="2" xfId="49" applyNumberFormat="1" applyFont="1" applyFill="1" applyBorder="1" applyAlignment="1">
      <alignment horizontal="right" vertical="center"/>
    </xf>
    <xf numFmtId="49" fontId="4" fillId="2" borderId="11" xfId="49" applyNumberFormat="1" applyFont="1" applyFill="1" applyBorder="1" applyAlignment="1">
      <alignment horizontal="center" vertical="center"/>
    </xf>
    <xf numFmtId="49" fontId="6" fillId="2" borderId="12" xfId="49" applyNumberFormat="1" applyFont="1" applyFill="1" applyBorder="1"/>
    <xf numFmtId="0" fontId="4" fillId="2" borderId="12" xfId="49" applyFont="1" applyFill="1" applyBorder="1" applyAlignment="1">
      <alignment vertical="center"/>
    </xf>
    <xf numFmtId="49" fontId="4" fillId="2" borderId="0" xfId="49" applyNumberFormat="1" applyFont="1" applyFill="1" applyAlignment="1">
      <alignment vertical="center"/>
    </xf>
    <xf numFmtId="0" fontId="4" fillId="2" borderId="0" xfId="49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showGridLines="0" tabSelected="1" workbookViewId="0">
      <pane topLeftCell="B5" activePane="bottomRight" state="frozen"/>
      <selection activeCell="I2" sqref="I2"/>
    </sheetView>
  </sheetViews>
  <sheetFormatPr defaultColWidth="8" defaultRowHeight="14.25" outlineLevelCol="5"/>
  <cols>
    <col min="1" max="1" width="37.4333333333333" style="1"/>
    <col min="2" max="3" width="25.8083333333333" style="1"/>
    <col min="4" max="4" width="36.5666666666667" style="1"/>
    <col min="5" max="6" width="25.8083333333333" style="1"/>
  </cols>
  <sheetData>
    <row r="1" ht="45" customHeight="1" spans="1:6">
      <c r="A1" s="2" t="s">
        <v>0</v>
      </c>
      <c r="B1" s="3"/>
      <c r="C1" s="3"/>
      <c r="D1" s="3"/>
      <c r="E1" s="3"/>
      <c r="F1" s="3"/>
    </row>
    <row r="2" ht="18.75" customHeight="1" spans="1:6">
      <c r="A2" s="4"/>
      <c r="B2" s="4"/>
      <c r="C2" s="4"/>
      <c r="D2" s="4"/>
      <c r="E2" s="5" t="s">
        <v>1</v>
      </c>
      <c r="F2" s="6"/>
    </row>
    <row r="3" ht="18.75" customHeight="1" spans="1:6">
      <c r="A3" s="7" t="s">
        <v>2</v>
      </c>
      <c r="B3" s="7"/>
      <c r="C3" s="7"/>
      <c r="D3" s="7"/>
      <c r="E3" s="8"/>
      <c r="F3" s="8" t="s">
        <v>3</v>
      </c>
    </row>
    <row r="4" ht="27" customHeight="1" spans="1:6">
      <c r="A4" s="9" t="s">
        <v>4</v>
      </c>
      <c r="B4" s="9" t="s">
        <v>5</v>
      </c>
      <c r="C4" s="9" t="s">
        <v>6</v>
      </c>
      <c r="D4" s="9" t="s">
        <v>4</v>
      </c>
      <c r="E4" s="9" t="s">
        <v>5</v>
      </c>
      <c r="F4" s="9" t="s">
        <v>6</v>
      </c>
    </row>
    <row r="5" ht="27" customHeight="1" spans="1:6">
      <c r="A5" s="10" t="s">
        <v>7</v>
      </c>
      <c r="B5" s="11">
        <v>67290000</v>
      </c>
      <c r="C5" s="11">
        <v>67320000</v>
      </c>
      <c r="D5" s="10" t="s">
        <v>8</v>
      </c>
      <c r="E5" s="11">
        <v>183434062</v>
      </c>
      <c r="F5" s="11">
        <v>195339936</v>
      </c>
    </row>
    <row r="6" ht="27" customHeight="1" spans="1:6">
      <c r="A6" s="12" t="s">
        <v>9</v>
      </c>
      <c r="B6" s="13">
        <v>1139200</v>
      </c>
      <c r="C6" s="13">
        <v>1139300</v>
      </c>
      <c r="D6" s="10" t="s">
        <v>10</v>
      </c>
      <c r="E6" s="13">
        <v>10314519</v>
      </c>
      <c r="F6" s="13">
        <v>11514519</v>
      </c>
    </row>
    <row r="7" ht="27" customHeight="1" spans="1:6">
      <c r="A7" s="14" t="s">
        <v>11</v>
      </c>
      <c r="B7" s="15">
        <v>25226479</v>
      </c>
      <c r="C7" s="15">
        <v>25568258</v>
      </c>
      <c r="D7" s="10" t="s">
        <v>12</v>
      </c>
      <c r="E7" s="16">
        <v>2555873</v>
      </c>
      <c r="F7" s="16">
        <v>2580744</v>
      </c>
    </row>
    <row r="8" ht="27" customHeight="1" spans="1:6">
      <c r="A8" s="17" t="s">
        <v>13</v>
      </c>
      <c r="B8" s="16">
        <v>15795420</v>
      </c>
      <c r="C8" s="16">
        <v>15960620</v>
      </c>
      <c r="D8" s="10" t="s">
        <v>14</v>
      </c>
      <c r="E8" s="16">
        <v>47088</v>
      </c>
      <c r="F8" s="16">
        <v>49088</v>
      </c>
    </row>
    <row r="9" ht="27" customHeight="1" spans="1:6">
      <c r="A9" s="18" t="s">
        <v>15</v>
      </c>
      <c r="B9" s="16">
        <v>6875186</v>
      </c>
      <c r="C9" s="16">
        <v>7026894</v>
      </c>
      <c r="D9" s="10" t="s">
        <v>16</v>
      </c>
      <c r="E9" s="19">
        <v>0</v>
      </c>
      <c r="F9" s="19">
        <v>0</v>
      </c>
    </row>
    <row r="10" ht="27" customHeight="1" spans="1:6">
      <c r="A10" s="12" t="s">
        <v>17</v>
      </c>
      <c r="B10" s="16">
        <v>0</v>
      </c>
      <c r="C10" s="20">
        <v>0</v>
      </c>
      <c r="D10" s="21" t="s">
        <v>18</v>
      </c>
      <c r="E10" s="21" t="s">
        <v>18</v>
      </c>
      <c r="F10" s="21" t="s">
        <v>18</v>
      </c>
    </row>
    <row r="11" ht="27" customHeight="1" spans="1:6">
      <c r="A11" s="17" t="s">
        <v>19</v>
      </c>
      <c r="B11" s="16">
        <v>9923744</v>
      </c>
      <c r="C11" s="20">
        <v>9953744</v>
      </c>
      <c r="D11" s="21" t="s">
        <v>18</v>
      </c>
      <c r="E11" s="21" t="s">
        <v>18</v>
      </c>
      <c r="F11" s="21" t="s">
        <v>18</v>
      </c>
    </row>
    <row r="12" ht="27" customHeight="1" spans="1:6">
      <c r="A12" s="17" t="s">
        <v>20</v>
      </c>
      <c r="B12" s="16">
        <v>7542621.47</v>
      </c>
      <c r="C12" s="20">
        <v>9210466.85</v>
      </c>
      <c r="D12" s="21" t="s">
        <v>18</v>
      </c>
      <c r="E12" s="21" t="s">
        <v>18</v>
      </c>
      <c r="F12" s="21" t="s">
        <v>18</v>
      </c>
    </row>
    <row r="13" ht="27" customHeight="1" spans="1:6">
      <c r="A13" s="17" t="s">
        <v>21</v>
      </c>
      <c r="B13" s="16">
        <v>23737</v>
      </c>
      <c r="C13" s="20">
        <v>25737</v>
      </c>
      <c r="D13" s="21" t="s">
        <v>18</v>
      </c>
      <c r="E13" s="21" t="s">
        <v>18</v>
      </c>
      <c r="F13" s="21" t="s">
        <v>18</v>
      </c>
    </row>
    <row r="14" ht="27" customHeight="1" spans="1:6">
      <c r="A14" s="17" t="s">
        <v>22</v>
      </c>
      <c r="B14" s="16">
        <v>0</v>
      </c>
      <c r="C14" s="20">
        <v>0</v>
      </c>
      <c r="D14" s="21" t="s">
        <v>18</v>
      </c>
      <c r="E14" s="22" t="s">
        <v>18</v>
      </c>
      <c r="F14" s="22" t="s">
        <v>18</v>
      </c>
    </row>
    <row r="15" ht="27" customHeight="1" spans="1:6">
      <c r="A15" s="17" t="s">
        <v>23</v>
      </c>
      <c r="B15" s="23">
        <f>B5+B7+B10+B11+B12+B13+B14</f>
        <v>110006581.47</v>
      </c>
      <c r="C15" s="23">
        <f>C5+C7+C10+C11+C12+C13+C14</f>
        <v>112078205.85</v>
      </c>
      <c r="D15" s="24" t="s">
        <v>24</v>
      </c>
      <c r="E15" s="23">
        <f>E5+E6+E7+E8+E9</f>
        <v>196351542</v>
      </c>
      <c r="F15" s="23">
        <f>F5+F6+F7+F8+F9</f>
        <v>209484287</v>
      </c>
    </row>
    <row r="16" ht="27" customHeight="1" spans="1:6">
      <c r="A16" s="17" t="s">
        <v>25</v>
      </c>
      <c r="B16" s="16">
        <v>161630000</v>
      </c>
      <c r="C16" s="16">
        <v>183567284</v>
      </c>
      <c r="D16" s="12" t="s">
        <v>26</v>
      </c>
      <c r="E16" s="16">
        <v>0</v>
      </c>
      <c r="F16" s="16">
        <v>0</v>
      </c>
    </row>
    <row r="17" ht="27" customHeight="1" spans="1:6">
      <c r="A17" s="17" t="s">
        <v>27</v>
      </c>
      <c r="B17" s="16">
        <v>0</v>
      </c>
      <c r="C17" s="16">
        <v>0</v>
      </c>
      <c r="D17" s="24" t="s">
        <v>28</v>
      </c>
      <c r="E17" s="16">
        <v>0</v>
      </c>
      <c r="F17" s="16">
        <v>0</v>
      </c>
    </row>
    <row r="18" ht="27" customHeight="1" spans="1:6">
      <c r="A18" s="18" t="s">
        <v>29</v>
      </c>
      <c r="B18" s="25">
        <f>B15+B16+B17</f>
        <v>271636581.47</v>
      </c>
      <c r="C18" s="25">
        <f>C15+C16+C17</f>
        <v>295645489.85</v>
      </c>
      <c r="D18" s="10" t="s">
        <v>30</v>
      </c>
      <c r="E18" s="23">
        <f>E15+E16+E17</f>
        <v>196351542</v>
      </c>
      <c r="F18" s="23">
        <f>F15+F16+F17</f>
        <v>209484287</v>
      </c>
    </row>
    <row r="19" ht="27" customHeight="1" spans="1:6">
      <c r="A19" s="21" t="s">
        <v>18</v>
      </c>
      <c r="B19" s="21" t="s">
        <v>18</v>
      </c>
      <c r="C19" s="26" t="s">
        <v>18</v>
      </c>
      <c r="D19" s="12" t="s">
        <v>31</v>
      </c>
      <c r="E19" s="23">
        <f>B18-E18</f>
        <v>75285039.47</v>
      </c>
      <c r="F19" s="23">
        <f>C18-F18</f>
        <v>86161202.85</v>
      </c>
    </row>
    <row r="20" ht="27" customHeight="1" spans="1:6">
      <c r="A20" s="10" t="s">
        <v>32</v>
      </c>
      <c r="B20" s="11">
        <v>671127417.49</v>
      </c>
      <c r="C20" s="27">
        <f>E20</f>
        <v>746412456.96</v>
      </c>
      <c r="D20" s="24" t="s">
        <v>33</v>
      </c>
      <c r="E20" s="23">
        <f>B20+E19</f>
        <v>746412456.96</v>
      </c>
      <c r="F20" s="23">
        <f>C20+F19</f>
        <v>832573659.81</v>
      </c>
    </row>
    <row r="21" ht="27" customHeight="1" spans="1:6">
      <c r="A21" s="28" t="s">
        <v>34</v>
      </c>
      <c r="B21" s="29">
        <f>B18+B20</f>
        <v>942763998.96</v>
      </c>
      <c r="C21" s="29">
        <f>C18+C20</f>
        <v>1042057946.81</v>
      </c>
      <c r="D21" s="30" t="s">
        <v>34</v>
      </c>
      <c r="E21" s="25">
        <f>E18+E20</f>
        <v>942763998.96</v>
      </c>
      <c r="F21" s="25">
        <f>F18+F20</f>
        <v>1042057946.81</v>
      </c>
    </row>
    <row r="22" ht="15" customHeight="1" spans="1:6">
      <c r="A22" s="31"/>
      <c r="B22" s="32"/>
      <c r="C22" s="32"/>
      <c r="D22" s="33"/>
      <c r="E22" s="34"/>
      <c r="F22" s="6" t="s">
        <v>35</v>
      </c>
    </row>
  </sheetData>
  <mergeCells count="2">
    <mergeCell ref="A1:F1"/>
    <mergeCell ref="E2:F2"/>
  </mergeCells>
  <printOptions horizontalCentered="1"/>
  <pageMargins left="0.393700787401575" right="0.393700787401575" top="0.393700787401575" bottom="0.393700787401575" header="0.51181" footer="0.51181"/>
  <pageSetup paperSize="9" scale="80" pageOrder="overThenDown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城乡居民基本养老收支预算表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张大头</cp:lastModifiedBy>
  <dcterms:created xsi:type="dcterms:W3CDTF">2023-07-17T17:12:00Z</dcterms:created>
  <dcterms:modified xsi:type="dcterms:W3CDTF">2023-07-17T09:30:37Z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7E79CC590AAF43F5BA9F4A370682E121_13</vt:lpwstr>
  </property>
</Properties>
</file>