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6年收支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<sst xmlns="http://schemas.openxmlformats.org/spreadsheetml/2006/main" count="16" uniqueCount="13">
  <si>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单位：万元</t>
  </si>
  <si>
    <t>科目</t>
  </si>
  <si>
    <t>年初结转</t>
  </si>
  <si>
    <t>年末滚存结余</t>
  </si>
  <si>
    <t>年初预算数</t>
  </si>
  <si>
    <t>完成数</t>
  </si>
  <si>
    <t>完成数为预算数的％</t>
  </si>
  <si>
    <t>新型农村合作医疗保险基金</t>
  </si>
  <si>
    <t>城乡居民社会养老保险基金</t>
  </si>
  <si>
    <t>合     计</t>
  </si>
  <si>
    <t>附表7     2017年民权县社会保险基金预算收支表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</si>
  <si>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年基金预算收入情况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</si>
  <si>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年基金预算支出情况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</si>
</sst>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14.125" style="0" customWidth="1"/>
    <col min="2" max="2" width="7.625" style="0" customWidth="1"/>
    <col min="3" max="3" width="8.00390625" style="0" customWidth="1"/>
    <col min="4" max="4" width="6.625" style="0" customWidth="1"/>
    <col min="5" max="5" width="8.125" style="0" customWidth="1"/>
    <col min="6" max="6" width="7.50390625" style="0" customWidth="1"/>
    <col min="7" max="7" width="6.625" style="0" customWidth="1"/>
    <col min="9" max="9" width="8.25390625" style="0" customWidth="1"/>
  </cols>
  <sheetData>
    <row r="1" spans="1:9" ht="34.5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15" customHeight="1" hidden="1">
      <c r="A2" s="9"/>
      <c r="B2" s="9"/>
      <c r="C2" s="9"/>
      <c r="D2" s="9"/>
      <c r="E2" s="9"/>
      <c r="F2" s="9"/>
      <c r="G2" s="9"/>
      <c r="H2" s="9"/>
      <c r="I2" s="9"/>
    </row>
    <row r="3" spans="1:9" s="1" customFormat="1" ht="39" customHeight="1">
      <c r="A3" s="2"/>
      <c r="B3" s="2"/>
      <c r="C3" s="2"/>
      <c r="D3" s="2"/>
      <c r="E3" s="2"/>
      <c r="F3" s="2"/>
      <c r="G3" s="2"/>
      <c r="H3" s="2"/>
      <c r="I3" s="7" t="s">
        <v>0</v>
      </c>
    </row>
    <row r="4" spans="1:9" s="1" customFormat="1" ht="59.25" customHeight="1">
      <c r="A4" s="8" t="s">
        <v>1</v>
      </c>
      <c r="B4" s="8" t="s">
        <v>2</v>
      </c>
      <c r="C4" s="10" t="s">
        <v>11</v>
      </c>
      <c r="D4" s="8"/>
      <c r="E4" s="8"/>
      <c r="F4" s="10" t="s">
        <v>12</v>
      </c>
      <c r="G4" s="8"/>
      <c r="H4" s="8"/>
      <c r="I4" s="8" t="s">
        <v>3</v>
      </c>
    </row>
    <row r="5" spans="1:9" s="1" customFormat="1" ht="62.25" customHeight="1">
      <c r="A5" s="8"/>
      <c r="B5" s="8"/>
      <c r="C5" s="3" t="s">
        <v>4</v>
      </c>
      <c r="D5" s="3" t="s">
        <v>5</v>
      </c>
      <c r="E5" s="3" t="s">
        <v>6</v>
      </c>
      <c r="F5" s="3" t="s">
        <v>4</v>
      </c>
      <c r="G5" s="3" t="s">
        <v>5</v>
      </c>
      <c r="H5" s="3" t="s">
        <v>6</v>
      </c>
      <c r="I5" s="8"/>
    </row>
    <row r="6" spans="1:9" s="1" customFormat="1" ht="55.5" customHeight="1">
      <c r="A6" s="4" t="s">
        <v>7</v>
      </c>
      <c r="B6" s="3">
        <v>17627</v>
      </c>
      <c r="C6" s="3">
        <v>43619</v>
      </c>
      <c r="D6" s="3">
        <v>44151</v>
      </c>
      <c r="E6" s="5">
        <f>D6/C6*100</f>
        <v>101.21965198651964</v>
      </c>
      <c r="F6" s="3">
        <v>35898</v>
      </c>
      <c r="G6" s="3">
        <v>34769</v>
      </c>
      <c r="H6" s="5">
        <f>G6/F6*100</f>
        <v>96.85497799320297</v>
      </c>
      <c r="I6" s="3">
        <f>B6+D6-G6</f>
        <v>27009</v>
      </c>
    </row>
    <row r="7" spans="1:9" s="1" customFormat="1" ht="51" customHeight="1">
      <c r="A7" s="4" t="s">
        <v>8</v>
      </c>
      <c r="B7" s="3">
        <v>23584</v>
      </c>
      <c r="C7" s="3">
        <v>16494</v>
      </c>
      <c r="D7" s="3">
        <v>16402</v>
      </c>
      <c r="E7" s="5">
        <f>D7/C7*100</f>
        <v>99.44222141384746</v>
      </c>
      <c r="F7" s="3">
        <v>12355</v>
      </c>
      <c r="G7" s="3">
        <v>11427</v>
      </c>
      <c r="H7" s="5">
        <f>G7/F7*100</f>
        <v>92.48887090246863</v>
      </c>
      <c r="I7" s="3">
        <f>B7+D7-G7</f>
        <v>28559</v>
      </c>
    </row>
    <row r="8" spans="1:9" s="1" customFormat="1" ht="53.25" customHeight="1">
      <c r="A8" s="3" t="s">
        <v>9</v>
      </c>
      <c r="B8" s="3">
        <f aca="true" t="shared" si="0" ref="B8:G8">SUM(B6:B7)</f>
        <v>41211</v>
      </c>
      <c r="C8" s="3">
        <f t="shared" si="0"/>
        <v>60113</v>
      </c>
      <c r="D8" s="3">
        <f t="shared" si="0"/>
        <v>60553</v>
      </c>
      <c r="E8" s="5">
        <f>D8/C8*100</f>
        <v>100.7319548184253</v>
      </c>
      <c r="F8" s="3">
        <f t="shared" si="0"/>
        <v>48253</v>
      </c>
      <c r="G8" s="3">
        <f t="shared" si="0"/>
        <v>46196</v>
      </c>
      <c r="H8" s="5">
        <f>G8/F8*100</f>
        <v>95.73705261849004</v>
      </c>
      <c r="I8" s="3">
        <f>B8+D8-G8</f>
        <v>55568</v>
      </c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6"/>
      <c r="B10" s="6"/>
      <c r="C10" s="6"/>
      <c r="D10" s="6"/>
      <c r="E10" s="6"/>
      <c r="F10" s="6"/>
      <c r="G10" s="6"/>
      <c r="H10" s="6"/>
      <c r="I10" s="6"/>
    </row>
  </sheetData>
  <sheetProtection/>
  <mergeCells count="6">
    <mergeCell ref="C4:E4"/>
    <mergeCell ref="F4:H4"/>
    <mergeCell ref="A4:A5"/>
    <mergeCell ref="B4:B5"/>
    <mergeCell ref="I4:I5"/>
    <mergeCell ref="A1:I2"/>
  </mergeCells>
  <printOptions/>
  <pageMargins left="1.06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2016-02-12T08:29:27Z</cp:lastPrinted>
  <dcterms:created xsi:type="dcterms:W3CDTF">2015-02-25T00:28:24Z</dcterms:created>
  <dcterms:modified xsi:type="dcterms:W3CDTF">2018-01-12T08:19:41Z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